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670" windowHeight="87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'Sheet1'!$A$4:$IV$28</definedName>
    <definedName name="_xlnm.Print_Area" localSheetId="0">'Sheet1'!$A$1:$H$28</definedName>
  </definedNames>
  <calcPr fullCalcOnLoad="1"/>
  <oleSize ref="A1"/>
</workbook>
</file>

<file path=xl/sharedStrings.xml><?xml version="1.0" encoding="utf-8"?>
<sst xmlns="http://schemas.openxmlformats.org/spreadsheetml/2006/main" count="59" uniqueCount="58">
  <si>
    <t>2020年度国家级继续医学教育新申报项目指标分配表</t>
  </si>
  <si>
    <t>主办单位</t>
  </si>
  <si>
    <t>2018年</t>
  </si>
  <si>
    <t>2019年</t>
  </si>
  <si>
    <t>2020年</t>
  </si>
  <si>
    <t>总立项数
（含备案）</t>
  </si>
  <si>
    <t>办结数</t>
  </si>
  <si>
    <t>办结率</t>
  </si>
  <si>
    <t>新立项数</t>
  </si>
  <si>
    <t>申报指标</t>
  </si>
  <si>
    <t>1</t>
  </si>
  <si>
    <t>福建省立医院</t>
  </si>
  <si>
    <t>2</t>
  </si>
  <si>
    <t>福建医科大学附属协和医院</t>
  </si>
  <si>
    <t>3</t>
  </si>
  <si>
    <t>福建医科大学附属第一医院</t>
  </si>
  <si>
    <t>4</t>
  </si>
  <si>
    <t>福建医科大学附属第二医院</t>
  </si>
  <si>
    <t>5</t>
  </si>
  <si>
    <t>福建医科大学附属口腔医院</t>
  </si>
  <si>
    <t>6</t>
  </si>
  <si>
    <t>福建省肿瘤医院</t>
  </si>
  <si>
    <t>7</t>
  </si>
  <si>
    <t>福建医科大学</t>
  </si>
  <si>
    <t>8</t>
  </si>
  <si>
    <t>福建省妇幼保健院</t>
  </si>
  <si>
    <t>9</t>
  </si>
  <si>
    <t>福建中医药大学附属人民医院</t>
  </si>
  <si>
    <t>10</t>
  </si>
  <si>
    <t>福建中医药大学附属第二人民医院</t>
  </si>
  <si>
    <t>11</t>
  </si>
  <si>
    <t>福建省疾病预防控制中心</t>
  </si>
  <si>
    <t>12</t>
  </si>
  <si>
    <t>联勤保障部队第九〇〇医院</t>
  </si>
  <si>
    <t>13</t>
  </si>
  <si>
    <t>福州市卫健委</t>
  </si>
  <si>
    <t>14</t>
  </si>
  <si>
    <t>厦门市卫健委</t>
  </si>
  <si>
    <t>15</t>
  </si>
  <si>
    <t>宁德市卫健委</t>
  </si>
  <si>
    <t>16</t>
  </si>
  <si>
    <t>莆田市卫健委</t>
  </si>
  <si>
    <t>17</t>
  </si>
  <si>
    <t>泉州市卫健委</t>
  </si>
  <si>
    <t>18</t>
  </si>
  <si>
    <t>漳州市卫健委</t>
  </si>
  <si>
    <t>19</t>
  </si>
  <si>
    <t>龙岩市卫健委</t>
  </si>
  <si>
    <t>20</t>
  </si>
  <si>
    <t>三明市卫健委</t>
  </si>
  <si>
    <t>21</t>
  </si>
  <si>
    <t>南平市卫健委</t>
  </si>
  <si>
    <t>22</t>
  </si>
  <si>
    <t>福建省医学会</t>
  </si>
  <si>
    <t>23</t>
  </si>
  <si>
    <t>福建省护理学会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</si>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</sst>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40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zoomScaleSheetLayoutView="100" workbookViewId="0" topLeftCell="A8">
      <selection activeCell="F10" sqref="F10"/>
    </sheetView>
  </sheetViews>
  <sheetFormatPr defaultColWidth="9.00390625" defaultRowHeight="14.25"/>
  <cols>
    <col min="1" max="1" width="3.875" style="3" customWidth="1"/>
    <col min="2" max="2" width="25.75390625" style="4" customWidth="1"/>
    <col min="3" max="3" width="10.125" style="3" customWidth="1"/>
    <col min="4" max="4" width="6.125" style="3" customWidth="1"/>
    <col min="5" max="5" width="6.375" style="5" customWidth="1"/>
    <col min="6" max="6" width="10.00390625" style="3" customWidth="1"/>
    <col min="7" max="7" width="8.375" style="3" customWidth="1"/>
    <col min="8" max="8" width="9.75390625" style="3" customWidth="1"/>
    <col min="9" max="239" width="9.00390625" style="3" customWidth="1"/>
    <col min="240" max="16384" width="9.00390625" style="6" customWidth="1"/>
  </cols>
  <sheetData>
    <row r="1" ht="18.75" customHeight="1">
      <c r="A1" s="24" t="s">
        <v>57</v>
      </c>
    </row>
    <row r="2" spans="1:253" ht="27.75" customHeight="1">
      <c r="A2" s="21" t="s">
        <v>0</v>
      </c>
      <c r="B2" s="21"/>
      <c r="C2" s="21"/>
      <c r="D2" s="21"/>
      <c r="E2" s="21"/>
      <c r="F2" s="21"/>
      <c r="G2" s="21"/>
      <c r="H2" s="21"/>
      <c r="IR2" s="19"/>
      <c r="IS2" s="19"/>
    </row>
    <row r="3" spans="1:8" ht="14.25">
      <c r="A3" s="23"/>
      <c r="B3" s="22" t="s">
        <v>1</v>
      </c>
      <c r="C3" s="22" t="s">
        <v>2</v>
      </c>
      <c r="D3" s="22"/>
      <c r="E3" s="22"/>
      <c r="F3" s="22" t="s">
        <v>3</v>
      </c>
      <c r="G3" s="22"/>
      <c r="H3" s="9" t="s">
        <v>4</v>
      </c>
    </row>
    <row r="4" spans="1:253" s="1" customFormat="1" ht="46.5" customHeight="1">
      <c r="A4" s="23"/>
      <c r="B4" s="22"/>
      <c r="C4" s="8" t="s">
        <v>5</v>
      </c>
      <c r="D4" s="8" t="s">
        <v>6</v>
      </c>
      <c r="E4" s="10" t="s">
        <v>7</v>
      </c>
      <c r="F4" s="8" t="s">
        <v>5</v>
      </c>
      <c r="G4" s="8" t="s">
        <v>8</v>
      </c>
      <c r="H4" s="9" t="s">
        <v>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2" customFormat="1" ht="19.5" customHeight="1">
      <c r="A5" s="11" t="s">
        <v>10</v>
      </c>
      <c r="B5" s="12" t="s">
        <v>11</v>
      </c>
      <c r="C5" s="7">
        <v>44</v>
      </c>
      <c r="D5" s="7">
        <v>40</v>
      </c>
      <c r="E5" s="13">
        <f>D5/C5*100%</f>
        <v>0.9090909090909091</v>
      </c>
      <c r="F5" s="14">
        <v>38</v>
      </c>
      <c r="G5" s="15">
        <v>17</v>
      </c>
      <c r="H5" s="16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20"/>
      <c r="IS5" s="20"/>
    </row>
    <row r="6" spans="1:253" s="2" customFormat="1" ht="19.5" customHeight="1">
      <c r="A6" s="11" t="s">
        <v>12</v>
      </c>
      <c r="B6" s="12" t="s">
        <v>13</v>
      </c>
      <c r="C6" s="7">
        <v>44</v>
      </c>
      <c r="D6" s="7">
        <v>39</v>
      </c>
      <c r="E6" s="13">
        <f>D6/C6*100%</f>
        <v>0.8863636363636364</v>
      </c>
      <c r="F6" s="14">
        <v>46</v>
      </c>
      <c r="G6" s="15">
        <v>19</v>
      </c>
      <c r="H6" s="16">
        <v>17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20"/>
      <c r="IS6" s="20"/>
    </row>
    <row r="7" spans="1:253" s="2" customFormat="1" ht="19.5" customHeight="1">
      <c r="A7" s="11" t="s">
        <v>14</v>
      </c>
      <c r="B7" s="12" t="s">
        <v>15</v>
      </c>
      <c r="C7" s="7">
        <v>31</v>
      </c>
      <c r="D7" s="7">
        <v>30</v>
      </c>
      <c r="E7" s="13">
        <f>D7/C7*100%</f>
        <v>0.967741935483871</v>
      </c>
      <c r="F7" s="14">
        <v>40</v>
      </c>
      <c r="G7" s="15">
        <v>19</v>
      </c>
      <c r="H7" s="16">
        <v>18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20"/>
      <c r="IS7" s="20"/>
    </row>
    <row r="8" spans="1:253" s="2" customFormat="1" ht="19.5" customHeight="1">
      <c r="A8" s="11" t="s">
        <v>16</v>
      </c>
      <c r="B8" s="12" t="s">
        <v>17</v>
      </c>
      <c r="C8" s="7">
        <v>8</v>
      </c>
      <c r="D8" s="7">
        <v>8</v>
      </c>
      <c r="E8" s="13">
        <f>D8/C8*100%</f>
        <v>1</v>
      </c>
      <c r="F8" s="14">
        <v>11</v>
      </c>
      <c r="G8" s="15">
        <v>3</v>
      </c>
      <c r="H8" s="16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20"/>
      <c r="IS8" s="20"/>
    </row>
    <row r="9" spans="1:253" s="2" customFormat="1" ht="19.5" customHeight="1">
      <c r="A9" s="11" t="s">
        <v>18</v>
      </c>
      <c r="B9" s="12" t="s">
        <v>19</v>
      </c>
      <c r="C9" s="7">
        <v>6</v>
      </c>
      <c r="D9" s="7">
        <v>6</v>
      </c>
      <c r="E9" s="13">
        <f>D9/C9*100%</f>
        <v>1</v>
      </c>
      <c r="F9" s="14">
        <v>4</v>
      </c>
      <c r="G9" s="15">
        <v>1</v>
      </c>
      <c r="H9" s="16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20"/>
      <c r="IS9" s="20"/>
    </row>
    <row r="10" spans="1:253" s="2" customFormat="1" ht="19.5" customHeight="1">
      <c r="A10" s="11" t="s">
        <v>20</v>
      </c>
      <c r="B10" s="12" t="s">
        <v>21</v>
      </c>
      <c r="C10" s="7">
        <v>14</v>
      </c>
      <c r="D10" s="7">
        <v>9</v>
      </c>
      <c r="E10" s="13">
        <f>D10/C10*100%</f>
        <v>0.6428571428571429</v>
      </c>
      <c r="F10" s="14">
        <v>3</v>
      </c>
      <c r="G10" s="15">
        <v>3</v>
      </c>
      <c r="H10" s="16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20"/>
      <c r="IS10" s="20"/>
    </row>
    <row r="11" spans="1:253" s="2" customFormat="1" ht="19.5" customHeight="1">
      <c r="A11" s="11" t="s">
        <v>22</v>
      </c>
      <c r="B11" s="12" t="s">
        <v>23</v>
      </c>
      <c r="C11" s="7">
        <v>0</v>
      </c>
      <c r="D11" s="7">
        <v>0</v>
      </c>
      <c r="E11" s="13">
        <v>0</v>
      </c>
      <c r="F11" s="14">
        <v>1</v>
      </c>
      <c r="G11" s="15">
        <v>1</v>
      </c>
      <c r="H11" s="16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20"/>
      <c r="IS11" s="20"/>
    </row>
    <row r="12" spans="1:253" s="2" customFormat="1" ht="19.5" customHeight="1">
      <c r="A12" s="11" t="s">
        <v>24</v>
      </c>
      <c r="B12" s="12" t="s">
        <v>25</v>
      </c>
      <c r="C12" s="7">
        <v>2</v>
      </c>
      <c r="D12" s="7">
        <v>2</v>
      </c>
      <c r="E12" s="13">
        <f>D12/C12*100%</f>
        <v>1</v>
      </c>
      <c r="F12" s="14">
        <v>3</v>
      </c>
      <c r="G12" s="15">
        <v>1</v>
      </c>
      <c r="H12" s="16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20"/>
      <c r="IS12" s="20"/>
    </row>
    <row r="13" spans="1:253" s="2" customFormat="1" ht="19.5" customHeight="1">
      <c r="A13" s="11" t="s">
        <v>26</v>
      </c>
      <c r="B13" s="12" t="s">
        <v>27</v>
      </c>
      <c r="C13" s="7">
        <v>3</v>
      </c>
      <c r="D13" s="7">
        <v>3</v>
      </c>
      <c r="E13" s="13">
        <f>D13/C13*100%</f>
        <v>1</v>
      </c>
      <c r="F13" s="14">
        <v>2</v>
      </c>
      <c r="G13" s="15">
        <v>0</v>
      </c>
      <c r="H13" s="16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20"/>
      <c r="IS13" s="20"/>
    </row>
    <row r="14" spans="1:253" s="2" customFormat="1" ht="19.5" customHeight="1">
      <c r="A14" s="11" t="s">
        <v>28</v>
      </c>
      <c r="B14" s="12" t="s">
        <v>29</v>
      </c>
      <c r="C14" s="7">
        <v>0</v>
      </c>
      <c r="D14" s="7">
        <v>0</v>
      </c>
      <c r="E14" s="13">
        <v>0</v>
      </c>
      <c r="F14" s="14">
        <v>1</v>
      </c>
      <c r="G14" s="15">
        <v>1</v>
      </c>
      <c r="H14" s="16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20"/>
      <c r="IS14" s="20"/>
    </row>
    <row r="15" spans="1:253" s="2" customFormat="1" ht="19.5" customHeight="1">
      <c r="A15" s="11" t="s">
        <v>30</v>
      </c>
      <c r="B15" s="12" t="s">
        <v>31</v>
      </c>
      <c r="C15" s="7">
        <v>2</v>
      </c>
      <c r="D15" s="7">
        <v>0</v>
      </c>
      <c r="E15" s="13">
        <f>D15/C15*100%</f>
        <v>0</v>
      </c>
      <c r="F15" s="14">
        <v>0</v>
      </c>
      <c r="G15" s="15">
        <v>0</v>
      </c>
      <c r="H15" s="16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20"/>
      <c r="IS15" s="20"/>
    </row>
    <row r="16" spans="1:253" s="2" customFormat="1" ht="19.5" customHeight="1">
      <c r="A16" s="11" t="s">
        <v>32</v>
      </c>
      <c r="B16" s="12" t="s">
        <v>33</v>
      </c>
      <c r="C16" s="7">
        <v>8</v>
      </c>
      <c r="D16" s="7">
        <v>6</v>
      </c>
      <c r="E16" s="13">
        <f>D16/C16*100%</f>
        <v>0.75</v>
      </c>
      <c r="F16" s="14">
        <v>9</v>
      </c>
      <c r="G16" s="15">
        <v>5</v>
      </c>
      <c r="H16" s="16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20"/>
      <c r="IS16" s="20"/>
    </row>
    <row r="17" spans="1:253" s="2" customFormat="1" ht="19.5" customHeight="1">
      <c r="A17" s="11" t="s">
        <v>34</v>
      </c>
      <c r="B17" s="12" t="s">
        <v>35</v>
      </c>
      <c r="C17" s="7">
        <v>2</v>
      </c>
      <c r="D17" s="7">
        <v>2</v>
      </c>
      <c r="E17" s="13">
        <f>D17/C17*100%</f>
        <v>1</v>
      </c>
      <c r="F17" s="14">
        <v>2</v>
      </c>
      <c r="G17" s="15">
        <v>1</v>
      </c>
      <c r="H17" s="16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20"/>
      <c r="IS17" s="20"/>
    </row>
    <row r="18" spans="1:253" s="2" customFormat="1" ht="19.5" customHeight="1">
      <c r="A18" s="11" t="s">
        <v>36</v>
      </c>
      <c r="B18" s="12" t="s">
        <v>37</v>
      </c>
      <c r="C18" s="7">
        <v>74</v>
      </c>
      <c r="D18" s="7">
        <v>68</v>
      </c>
      <c r="E18" s="13">
        <f>D18/C18*100%</f>
        <v>0.918918918918919</v>
      </c>
      <c r="F18" s="14">
        <v>50</v>
      </c>
      <c r="G18" s="15">
        <v>20</v>
      </c>
      <c r="H18" s="16">
        <v>18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20"/>
      <c r="IS18" s="20"/>
    </row>
    <row r="19" spans="1:253" s="2" customFormat="1" ht="19.5" customHeight="1">
      <c r="A19" s="11" t="s">
        <v>38</v>
      </c>
      <c r="B19" s="17" t="s">
        <v>39</v>
      </c>
      <c r="C19" s="7">
        <v>0</v>
      </c>
      <c r="D19" s="7">
        <v>0</v>
      </c>
      <c r="E19" s="13">
        <v>0</v>
      </c>
      <c r="F19" s="14">
        <v>1</v>
      </c>
      <c r="G19" s="15">
        <v>1</v>
      </c>
      <c r="H19" s="16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20"/>
      <c r="IS19" s="20"/>
    </row>
    <row r="20" spans="1:253" s="2" customFormat="1" ht="19.5" customHeight="1">
      <c r="A20" s="11" t="s">
        <v>40</v>
      </c>
      <c r="B20" s="17" t="s">
        <v>41</v>
      </c>
      <c r="C20" s="7">
        <v>0</v>
      </c>
      <c r="D20" s="7">
        <v>0</v>
      </c>
      <c r="E20" s="13">
        <v>0</v>
      </c>
      <c r="F20" s="14">
        <v>0</v>
      </c>
      <c r="G20" s="15">
        <v>0</v>
      </c>
      <c r="H20" s="16">
        <v>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20"/>
      <c r="IS20" s="20"/>
    </row>
    <row r="21" spans="1:253" s="2" customFormat="1" ht="19.5" customHeight="1">
      <c r="A21" s="11" t="s">
        <v>42</v>
      </c>
      <c r="B21" s="17" t="s">
        <v>43</v>
      </c>
      <c r="C21" s="7">
        <v>0</v>
      </c>
      <c r="D21" s="7">
        <v>0</v>
      </c>
      <c r="E21" s="13">
        <v>0</v>
      </c>
      <c r="F21" s="14">
        <v>0</v>
      </c>
      <c r="G21" s="15">
        <v>0</v>
      </c>
      <c r="H21" s="16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20"/>
      <c r="IS21" s="20"/>
    </row>
    <row r="22" spans="1:253" s="2" customFormat="1" ht="19.5" customHeight="1">
      <c r="A22" s="11" t="s">
        <v>44</v>
      </c>
      <c r="B22" s="17" t="s">
        <v>45</v>
      </c>
      <c r="C22" s="7">
        <v>0</v>
      </c>
      <c r="D22" s="7">
        <v>0</v>
      </c>
      <c r="E22" s="13">
        <v>0</v>
      </c>
      <c r="F22" s="14">
        <v>0</v>
      </c>
      <c r="G22" s="15">
        <v>0</v>
      </c>
      <c r="H22" s="16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20"/>
      <c r="IS22" s="20"/>
    </row>
    <row r="23" spans="1:253" s="2" customFormat="1" ht="19.5" customHeight="1">
      <c r="A23" s="11" t="s">
        <v>46</v>
      </c>
      <c r="B23" s="17" t="s">
        <v>47</v>
      </c>
      <c r="C23" s="7">
        <v>3</v>
      </c>
      <c r="D23" s="7">
        <v>0</v>
      </c>
      <c r="E23" s="13">
        <f>D23/C23*100%</f>
        <v>0</v>
      </c>
      <c r="F23" s="14">
        <v>0</v>
      </c>
      <c r="G23" s="15">
        <v>0</v>
      </c>
      <c r="H23" s="16">
        <v>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20"/>
      <c r="IS23" s="20"/>
    </row>
    <row r="24" spans="1:253" s="2" customFormat="1" ht="19.5" customHeight="1">
      <c r="A24" s="11" t="s">
        <v>48</v>
      </c>
      <c r="B24" s="17" t="s">
        <v>49</v>
      </c>
      <c r="C24" s="7">
        <v>0</v>
      </c>
      <c r="D24" s="7">
        <v>0</v>
      </c>
      <c r="E24" s="13">
        <v>0</v>
      </c>
      <c r="F24" s="14">
        <v>0</v>
      </c>
      <c r="G24" s="15">
        <v>0</v>
      </c>
      <c r="H24" s="16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20"/>
      <c r="IS24" s="20"/>
    </row>
    <row r="25" spans="1:253" s="2" customFormat="1" ht="19.5" customHeight="1">
      <c r="A25" s="11" t="s">
        <v>50</v>
      </c>
      <c r="B25" s="17" t="s">
        <v>51</v>
      </c>
      <c r="C25" s="7">
        <v>0</v>
      </c>
      <c r="D25" s="7">
        <v>0</v>
      </c>
      <c r="E25" s="13">
        <v>0</v>
      </c>
      <c r="F25" s="14">
        <v>0</v>
      </c>
      <c r="G25" s="15">
        <v>0</v>
      </c>
      <c r="H25" s="16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20"/>
      <c r="IS25" s="20"/>
    </row>
    <row r="26" spans="1:253" s="2" customFormat="1" ht="19.5" customHeight="1">
      <c r="A26" s="11" t="s">
        <v>52</v>
      </c>
      <c r="B26" s="12" t="s">
        <v>53</v>
      </c>
      <c r="C26" s="7">
        <v>2</v>
      </c>
      <c r="D26" s="7">
        <v>2</v>
      </c>
      <c r="E26" s="13">
        <f>D26/C26*100%</f>
        <v>1</v>
      </c>
      <c r="F26" s="14">
        <v>2</v>
      </c>
      <c r="G26" s="15">
        <v>2</v>
      </c>
      <c r="H26" s="16">
        <v>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20"/>
      <c r="IS26" s="20"/>
    </row>
    <row r="27" spans="1:253" s="2" customFormat="1" ht="19.5" customHeight="1">
      <c r="A27" s="11" t="s">
        <v>54</v>
      </c>
      <c r="B27" s="12" t="s">
        <v>55</v>
      </c>
      <c r="C27" s="7">
        <v>22</v>
      </c>
      <c r="D27" s="7">
        <v>20</v>
      </c>
      <c r="E27" s="13">
        <f>D27/C27*100%</f>
        <v>0.9090909090909091</v>
      </c>
      <c r="F27" s="14">
        <v>27</v>
      </c>
      <c r="G27" s="15">
        <v>19</v>
      </c>
      <c r="H27" s="16">
        <v>17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20"/>
      <c r="IS27" s="20"/>
    </row>
    <row r="28" spans="1:253" s="2" customFormat="1" ht="19.5" customHeight="1">
      <c r="A28" s="11"/>
      <c r="B28" s="18" t="s">
        <v>56</v>
      </c>
      <c r="C28" s="15">
        <f>SUM(C5:C27)</f>
        <v>265</v>
      </c>
      <c r="D28" s="15">
        <f>SUM(D5:D27)</f>
        <v>235</v>
      </c>
      <c r="E28" s="13">
        <f>D28/C28*100%</f>
        <v>0.8867924528301887</v>
      </c>
      <c r="F28" s="15">
        <f>SUM(F5:F27)</f>
        <v>240</v>
      </c>
      <c r="G28" s="15">
        <f>SUM(G5:G27)</f>
        <v>113</v>
      </c>
      <c r="H28" s="16">
        <f>SUM(H5:H27)</f>
        <v>110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20"/>
      <c r="IS28" s="20"/>
    </row>
    <row r="29" ht="19.5" customHeight="1"/>
    <row r="30" ht="19.5" customHeight="1"/>
  </sheetData>
  <sheetProtection/>
  <autoFilter ref="A4:IV28"/>
  <mergeCells count="5">
    <mergeCell ref="A2:H2"/>
    <mergeCell ref="C3:E3"/>
    <mergeCell ref="F3:G3"/>
    <mergeCell ref="A3:A4"/>
    <mergeCell ref="B3:B4"/>
  </mergeCells>
  <printOptions horizontalCentered="1"/>
  <pageMargins left="0.7480314960629921" right="0.7480314960629921" top="0.984251968503937" bottom="0.984251968503937" header="0.5118110236220472" footer="0.7086614173228347"/>
  <pageSetup firstPageNumber="1" useFirstPageNumber="1" horizontalDpi="600" verticalDpi="600" orientation="portrait" paperSize="9" r:id="rId2"/>
  <headerFooter alignWithMargins="0">
    <oddFooter>&amp;C&amp;14— 7 —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林碧英</cp:lastModifiedBy>
  <cp:lastPrinted>2019-08-12T07:34:43Z</cp:lastPrinted>
  <dcterms:created xsi:type="dcterms:W3CDTF">2019-07-30T10:10:03Z</dcterms:created>
  <dcterms:modified xsi:type="dcterms:W3CDTF">2019-08-12T07:35:16Z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