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05" tabRatio="792" activeTab="0"/>
  </bookViews>
  <sheets>
    <sheet name="Sheet1" sheetId="1" r:id="rId1"/>
  </sheets>
  <definedNames>
    <definedName name="_xlnm.Print_Titles" localSheetId="0">'Sheet1'!$16:$16</definedName>
  </definedNames>
  <calcPr fullCalcOnLoad="1"/>
</workbook>
</file>

<file path=xl/sharedStrings.xml><?xml version="1.0" encoding="utf-8"?>
<sst xmlns="http://schemas.openxmlformats.org/spreadsheetml/2006/main" count="96" uniqueCount="96">
  <si>
    <t>附件3：</t>
  </si>
  <si>
    <t>部门整体支出绩效目标表</t>
  </si>
  <si>
    <r>
      <t>（2019</t>
    </r>
    <r>
      <rPr>
        <sz val="12"/>
        <rFont val="Times New Roman"/>
        <family val="1"/>
      </rPr>
      <t xml:space="preserve">  </t>
    </r>
    <r>
      <rPr>
        <sz val="12"/>
        <rFont val="宋体"/>
        <family val="0"/>
      </rPr>
      <t>年度）</t>
    </r>
  </si>
  <si>
    <t>部门（单位）名称</t>
  </si>
  <si>
    <t>福建省卫生健康委员会</t>
  </si>
  <si>
    <t>部门预算编码</t>
  </si>
  <si>
    <t>年度
预算
安排
（万元）</t>
  </si>
  <si>
    <t xml:space="preserve">        资金总额</t>
  </si>
  <si>
    <r>
      <t xml:space="preserve"> </t>
    </r>
    <r>
      <rPr>
        <sz val="12"/>
        <rFont val="宋体"/>
        <family val="0"/>
      </rPr>
      <t xml:space="preserve"> </t>
    </r>
    <r>
      <rPr>
        <sz val="12"/>
        <rFont val="宋体"/>
        <family val="0"/>
      </rPr>
      <t>项目支出</t>
    </r>
  </si>
  <si>
    <r>
      <t xml:space="preserve"> </t>
    </r>
    <r>
      <rPr>
        <sz val="12"/>
        <rFont val="宋体"/>
        <family val="0"/>
      </rPr>
      <t xml:space="preserve"> </t>
    </r>
    <r>
      <rPr>
        <sz val="12"/>
        <rFont val="宋体"/>
        <family val="0"/>
      </rPr>
      <t>基本支出</t>
    </r>
  </si>
  <si>
    <t>年度
总体
目标</t>
  </si>
  <si>
    <t xml:space="preserve">    以习近平新时代中国特色社会主义思想为指导，全面深入贯彻党的十九大和省委十届七次全会、省委经济工作会议精神，认真贯彻落实国家卫健委和省委、省政府的决策部署，增强“四个意识”、坚定“四个自信”、坚决做到“两个维护”，全面加强党的领导，紧扣高质量发展落实赶超，聚力抓重点、补短板、强弱项，深化“三医联动”改革，提升医疗质量水平，预防控制重大疾病，积极应对人口老龄化，奋力推进健康福建建设，不断增强人民群众健康获得感，以优异的成绩庆祝中华人民共和国成立70周年。</t>
  </si>
  <si>
    <t>年度
履职
目标</t>
  </si>
  <si>
    <t>部门职能</t>
  </si>
  <si>
    <t>年度目标任务</t>
  </si>
  <si>
    <t>支出项目名称</t>
  </si>
  <si>
    <t>预算金额（万元）</t>
  </si>
  <si>
    <t>贯彻执行国家有关卫生健康和中医药的法律法规和方针政策，起草卫生健康和中医药事业发展的地方性法规、政府规章和政策规划，并负责组织实施。统筹规划全省卫生健康资源配置，指导区域卫生健康规划的编制和实施。</t>
  </si>
  <si>
    <r>
      <t>推进健康福建建设</t>
    </r>
    <r>
      <rPr>
        <sz val="12"/>
        <rFont val="宋体"/>
        <family val="0"/>
      </rPr>
      <t>，落实《健康中国人行动计划（2019-2030年）》，构建</t>
    </r>
    <r>
      <rPr>
        <sz val="12"/>
        <color indexed="8"/>
        <rFont val="宋体"/>
        <family val="0"/>
      </rPr>
      <t>“大卫生、大健康”工作格局。</t>
    </r>
  </si>
  <si>
    <t>基本支出、部门业务费</t>
  </si>
  <si>
    <r>
      <t>加大补齐医疗卫生短板的力度</t>
    </r>
    <r>
      <rPr>
        <sz val="12"/>
        <color indexed="8"/>
        <rFont val="宋体"/>
        <family val="0"/>
      </rPr>
      <t>，加快省儿童医院、妇产医院、疾控中心等重点项目建设，加大县级医院综合能力提升建设的力度。</t>
    </r>
  </si>
  <si>
    <t>省属医疗卫生机构基建、县医院综合服务能力提升</t>
  </si>
  <si>
    <t>协调推进我省深化医药卫生体制改革，研究提出深化医药卫生体制改革政策、措施的建议。组织深化我省公立医院综合改革，探索管办分开的有效形式，健全现代医院管理制度。按规定组织实施卫生健康工作领域国际交流合作与援外工作，开展与港澳台侨的交流与合作。统筹协调卫生健康对口支援工作。拟定并指导实施卫生健康人才发展规划和政策，指导卫生健康人才队伍建设。组织拟订卫生健康科技发展规划，推进卫生健康科技创新发展。</t>
  </si>
  <si>
    <r>
      <t>持续改进质量提升水平，</t>
    </r>
    <r>
      <rPr>
        <sz val="12"/>
        <color indexed="8"/>
        <rFont val="宋体"/>
        <family val="0"/>
      </rPr>
      <t>继续抓好医疗“创双高”，实施卫生健康重大人才工程，选派优秀医务人员到援外、援藏、援疆、援宁锻炼，促进青年卫生人才成长。推进医教协同，做好住院医师规范化培训、定向生和紧缺人才培养。健全适应行业特点的全科医生培养制度。</t>
    </r>
  </si>
  <si>
    <t>医疗“创双高”项目、对口支援及援外医疗专项、卫生计生科研人才培养、医疗卫生机构补助专项</t>
  </si>
  <si>
    <t>负责拟定并组织落实疾病预防控制规划、免疫规划以及严重危害人民健康公共卫生问题的干预措施。负责拟定并组织实施基层医疗卫生、妇幼保健发展规划和政策措施。负责妇幼保健的综合管理和监督，组织开展食品安全风险监测评估，依法制修订食品安全地方标准。负责传染病防治监督。</t>
  </si>
  <si>
    <r>
      <t>强化公共卫生保障，</t>
    </r>
    <r>
      <rPr>
        <sz val="12"/>
        <color indexed="8"/>
        <rFont val="宋体"/>
        <family val="0"/>
      </rPr>
      <t>加强疫苗采购、管理等免疫规划工作，组织开展疫苗接种飞行检查。推动各地妇幼保健机构达标建设，落实“母婴安全”和“儿童健康”行动计划，进一步完善妇幼健康服务体系及各专项网络建设。加强食品安全风险监测结果分析和通报会商，建立全省食源性疾病监测平台。</t>
    </r>
  </si>
  <si>
    <t>公共卫生服务补助</t>
  </si>
  <si>
    <t>组织拟订中医药发展规划和相关政策措施，健全中医药服务体系，扶持和促进中医药事业发展，推进中医药传承创新，统筹协调中西医发展。</t>
  </si>
  <si>
    <r>
      <t>推动中医药振兴发展，</t>
    </r>
    <r>
      <rPr>
        <sz val="12"/>
        <color indexed="8"/>
        <rFont val="宋体"/>
        <family val="0"/>
      </rPr>
      <t>推进中医“名医名科名院”建设，建设一批学术流派传承工作室，开展学术经验传承研究。推进国家中医临床研究基地、国家区域中医（专科）诊疗中心及各级中医重点专科建设，加快国家中医药传承创新工程重点中医医院项目建设。</t>
    </r>
  </si>
  <si>
    <t>中医专项</t>
  </si>
  <si>
    <t>牢固树立大卫生、大健康理念，推动实施健康福建战略，以改革创新为动力，以促健康、转模式、强基层、重保障为着力点，更加注重工作重心下移和资源下沉，推进卫生健康公共资源向基层延伸，向农村覆盖、向贫困地区和生活困难群众倾斜。</t>
  </si>
  <si>
    <r>
      <t>举全系统之力实施健康扶贫攻坚</t>
    </r>
    <r>
      <rPr>
        <sz val="12"/>
        <color indexed="8"/>
        <rFont val="宋体"/>
        <family val="0"/>
      </rPr>
      <t>，认真推动实施健康扶贫三年攻坚行动。扩大贫困人口大病集中救治病种，对大病患者进行集中救治。</t>
    </r>
  </si>
  <si>
    <t>整村推进扶贫开发</t>
  </si>
  <si>
    <t>年
度
绩
效
指
标</t>
  </si>
  <si>
    <t>一级指标</t>
  </si>
  <si>
    <t>二级指标</t>
  </si>
  <si>
    <t>三级指标</t>
  </si>
  <si>
    <t>指标解释</t>
  </si>
  <si>
    <t>目标值</t>
  </si>
  <si>
    <t>产出指标</t>
  </si>
  <si>
    <t>数量指标</t>
  </si>
  <si>
    <t>开展省属医院财务报告第三方审计</t>
  </si>
  <si>
    <t>指标出处:1.《福建省财政厅  福建省卫生和计划生育委员会关于建立省属公立医院年度财务报告第三方审计制度的通知》（闽财社〔2015〕85号）2.《2019年财政专项资金项目绩效目标表》。                     具体内容: 为落实我省深化医药卫生体制改革要求，进一步规范省属公立医院财务行为，提高各类资金使用效益，充分发挥注册会计师的社会审计监督作用，对省属医院年度财务报告进行第三方审计。                             上年度数值: 14家。                  计算方法:提供省属医院财务报告第三方审计报告。                             评分标准:按完成比例评分，完成14家得满分。</t>
  </si>
  <si>
    <t>14家</t>
  </si>
  <si>
    <t>省级医疗质控中心撰写本专业年度质控报告</t>
  </si>
  <si>
    <t>指标出处:《2019年财政专项资金项目绩效目标表》。                          具体内容: 各省级医疗质控中心撰写本专业年度质控报告各1份。
上年度数值:40个省级质控中心各1份。
计算方法:提供各质控中心年度质控报告。
评分标准:按完成比例评分，完成40家得满分。</t>
  </si>
  <si>
    <t>40份</t>
  </si>
  <si>
    <t>院长年薪财政补助范围</t>
  </si>
  <si>
    <t>指标出处:《2019年财政专项资金项目绩效目标表》。                          具体内容: 对13家省属公立医院院长年薪实行财政补助。                          上年度数值:13家。                       计算方法: 提供财政补助专项资金下达文件。                          
评分标准:按完成比例评分，完成13家得满分。</t>
  </si>
  <si>
    <t>13家</t>
  </si>
  <si>
    <t>全省选派城乡医院对口支援人数</t>
  </si>
  <si>
    <t>指标出处:《2019年财政专项资金项目绩效目标表》。                          具体内容:全省选派1000名医务人员（含卫技人员和管理人员）支援县级医院和乡镇卫生院。
上年度数值: 1000名                        计算方法:按规定选派1000名医务人员即达标。
评分标准：按完成比例评分，完成1000名得满分。</t>
  </si>
  <si>
    <t>1000名</t>
  </si>
  <si>
    <t>开展国家法定报告传染病监测病种</t>
  </si>
  <si>
    <t>指标出处:《2019年财政专项资金项目绩效目标表》。                          具体内容: 对39种国家法定报告传染病进行监测、报告。                          上年度数值: 39。                        计算方法:传染病报告信息系统和专病监测系统显示的数值。                          评分标准:按完成比例评分，完成39种得满分。</t>
  </si>
  <si>
    <t>39种</t>
  </si>
  <si>
    <t>食品污染物监测份数</t>
  </si>
  <si>
    <t>指标出处:《2019年卫生健康系统食品污染及有害因素监测方案》。                          具体内容:监测理化和微生物样品1.05万份（含第三方购买服务）                           上年度数值:1.2万份。                         计算方法:省疾控中心汇总提供全年监测结果报告。                             评分标准:按完成比例评分，完成1.05万份得满分。</t>
  </si>
  <si>
    <t>1.05万份</t>
  </si>
  <si>
    <t>5岁以下儿童死亡监测点数</t>
  </si>
  <si>
    <t>指标出处:《2019年财政专项资金项目绩效目标表》。                          具体内容: 观察我省5岁以下儿童死亡率和死因谱的动态变化，提供5岁以下儿童死亡的主要死因及相关影响因素，为提出和制定改善儿童保健服务政策和策略提供依据                         上年度数值: 14个                        计算方法: 各监测点提供全年监测报表                      评分标准:按照完成比例评分，14家均完成得满分。</t>
  </si>
  <si>
    <t>14个</t>
  </si>
  <si>
    <t>加强县级综合医院能力提升建设</t>
  </si>
  <si>
    <t>指标出处:《2019年财政专项资金项目绩效目标表》。                          具体内容: 在69所医院开展县级医院综合能力提升建设                          上年度数值: 69所                       计算方法:根据相关建设方案统计纳入建设医院数量。                            评分标准:按照开展建设医院数量比例评分，达到69所医院得满分。</t>
  </si>
  <si>
    <t>69所</t>
  </si>
  <si>
    <t>资助卫生计生科研人才培养项目数</t>
  </si>
  <si>
    <t>指标出处:《2019年财政专项资金项目绩效目标表》。                          具体内容:下达2019年卫生健康科研人才培养项目250项。                           上年度数值:295项                      计算方法:提供卫生健康科研人才培养项目下达文件。                        
评分标准:按照开展项目数量比例评分，达到250项得满分。</t>
  </si>
  <si>
    <t>250项</t>
  </si>
  <si>
    <r>
      <t>2018</t>
    </r>
    <r>
      <rPr>
        <sz val="10"/>
        <rFont val="宋体"/>
        <family val="0"/>
      </rPr>
      <t>年度名中医访问学者</t>
    </r>
  </si>
  <si>
    <t>指标出处:《2019年财政专项资金项目绩效目标表》。                          具体内容:以我省2018年度名中医访问学者身份到省内外名中医、国医大师所在单位跟师学习。
上年度数值:20人。
计算方法:20人前往省内外名中医、国医大师所在单位跟师学习。                           评分标准:20人前往跟师学习得满分，每减少1人扣5%的分数。</t>
  </si>
  <si>
    <t>20人</t>
  </si>
  <si>
    <t>农村医疗机构中医特色专科建设项目</t>
  </si>
  <si>
    <t>指标出处:《2019年财政专项资金项目绩效目标表》。                          具体内容:开展第6批省级农村医疗机构中医特色专科建设，遴选40个农村特色专科。
上年度(上一轮)数值:特色专科50个。
计算方法:全省共确定建设40个特色专科项目。                               评分标准:确定建设40个特色专科得满分，每减少1个扣1%的分数。</t>
  </si>
  <si>
    <t>40个</t>
  </si>
  <si>
    <t>质量指标</t>
  </si>
  <si>
    <t>免疫规划疫苗接种率</t>
  </si>
  <si>
    <t>指标出处:《2019年财政专项资金项目绩效目标表》。                          具体内容:适龄儿童免疫规划接种率达95%以上就可以建立人群免疫屏障，有效预防相应传染病的流行。                           上年度数值:≥95%。                         计算方法:根据免疫规划信息管理系统统计结果。                               评分标准:接种率达95%及以上得满分，低于95%按比例评分。</t>
  </si>
  <si>
    <t>≥95%</t>
  </si>
  <si>
    <t>住院医师规范化培训结业考核通过率</t>
  </si>
  <si>
    <t>指标出处:《2019年财政专项资金项目绩效目标表》。                          具体内容:对本年度参加住院医师规范化培训结业考核人员的通过情况进行考核 
上年度数值:临床、口腔类别：93.4%，中医类别83.65%。
计算方法:通过考核人数/实际参加考核人数                           评分标准:≥80%得满分，每减少5%扣10%的分数</t>
  </si>
  <si>
    <t>≥80%</t>
  </si>
  <si>
    <t>效益指标</t>
  </si>
  <si>
    <t>社会效益
指标</t>
  </si>
  <si>
    <t>全省食品安全风险监测合格率</t>
  </si>
  <si>
    <t>指标出处:《2019年财政专项资金项目绩效目标表》。                          具体内容: 全省有评价标准的监测样品合格率超过90%。                          上年度数值:94%。                         计算方法:合格数/有标准样品数。                           评分标准:高于90%满分；85%-90%之间按比例得分；低于85%不得分。</t>
  </si>
  <si>
    <t>≥90%</t>
  </si>
  <si>
    <t>21个临床医学中心的相关专科综合能力和影响力排行榜上榜数量</t>
  </si>
  <si>
    <t>指标出处:《2019年财政专项资金项目绩效目标表》。                          具体内容: 根据复旦大学医院管理研究所2019年公布的专科影响力排行榜（华东区，2018年度）统计，我省21个临床医学中心相关建设专科上榜专科数。                       
上年度数值:15个。                         计算方法:根据复旦大学医院管理研究所2019年公布的专科影响力排行榜 （华东区，2018年度）统计。                          评分标准:按照上榜数量比例评分，达到15个得满分。</t>
  </si>
  <si>
    <t>15个</t>
  </si>
  <si>
    <t>满意度
指标</t>
  </si>
  <si>
    <t>服务对象
满意度指标</t>
  </si>
  <si>
    <t>患者对医疗服务满意度</t>
  </si>
  <si>
    <t>指标出处:《2019年财政专项资金项目绩效目标表》。                          
具体内容:全省调查67家三级公立医院 ，内容包含服务态度、服务流程、服务质量、服务环境、红包回扣治理等5个调查项目。住院患者采用电话回访，门诊患者采用现场访谈，医院职工采用微信扫码调查方式。                          
上年度数值:2018年度满意度全省平均值为88.43分。                         
计算方法: 根据5个项目测评分平均值作为最后得分。                          评分标准:按得分比例评分，达到83分得满分。</t>
  </si>
  <si>
    <t>83分</t>
  </si>
  <si>
    <t>注：1.编制的三级指标个数不少于10个，且所有指标都必须是量化指标。2.指标解释是对绩效目标三级指标进行解释说明，包括指标出处、具体内容、上年度数值、计算方法、评分标准等。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</si>
</sst>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0"/>
    </font>
    <font>
      <sz val="11"/>
      <name val="宋体"/>
      <family val="0"/>
    </font>
    <font>
      <sz val="12"/>
      <name val="宋体"/>
      <family val="0"/>
    </font>
    <font>
      <sz val="12"/>
      <color indexed="8"/>
      <name val="宋体"/>
      <family val="0"/>
    </font>
    <font>
      <sz val="12"/>
      <name val="仿宋"/>
      <family val="3"/>
    </font>
    <font>
      <sz val="12"/>
      <name val="黑体"/>
      <family val="0"/>
    </font>
    <font>
      <b/>
      <sz val="16"/>
      <name val="宋体"/>
      <family val="0"/>
    </font>
    <font>
      <b/>
      <sz val="12"/>
      <name val="宋体"/>
      <family val="0"/>
    </font>
    <font>
      <b/>
      <sz val="12"/>
      <color indexed="8"/>
      <name val="宋体"/>
      <family val="0"/>
    </font>
    <font>
      <sz val="11"/>
      <color indexed="8"/>
      <name val="宋体"/>
      <family val="0"/>
    </font>
    <font>
      <sz val="10"/>
      <name val="宋体"/>
      <family val="0"/>
    </font>
    <font>
      <sz val="10"/>
      <color indexed="8"/>
      <name val="宋体"/>
      <family val="0"/>
    </font>
    <font>
      <sz val="11"/>
      <color indexed="10"/>
      <name val="宋体"/>
      <family val="0"/>
    </font>
    <font>
      <b/>
      <sz val="18"/>
      <color indexed="62"/>
      <name val="宋体"/>
      <family val="0"/>
    </font>
    <font>
      <sz val="11"/>
      <color indexed="16"/>
      <name val="宋体"/>
      <family val="0"/>
    </font>
    <font>
      <sz val="11"/>
      <color indexed="62"/>
      <name val="宋体"/>
      <family val="0"/>
    </font>
    <font>
      <sz val="11"/>
      <color indexed="9"/>
      <name val="宋体"/>
      <family val="0"/>
    </font>
    <font>
      <u val="single"/>
      <sz val="11"/>
      <color indexed="12"/>
      <name val="宋体"/>
      <family val="0"/>
    </font>
    <font>
      <u val="single"/>
      <sz val="11"/>
      <color indexed="20"/>
      <name val="宋体"/>
      <family val="0"/>
    </font>
    <font>
      <sz val="11"/>
      <color indexed="19"/>
      <name val="宋体"/>
      <family val="0"/>
    </font>
    <font>
      <b/>
      <sz val="11"/>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sz val="12"/>
      <name val="Times New Roman"/>
      <family val="1"/>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2"/>
      <name val="Calibri"/>
      <family val="0"/>
    </font>
    <font>
      <b/>
      <sz val="12"/>
      <color theme="1"/>
      <name val="Calibri"/>
      <family val="0"/>
    </font>
    <font>
      <sz val="11"/>
      <color rgb="FF000000"/>
      <name val="宋体"/>
      <family val="0"/>
    </font>
    <font>
      <sz val="12"/>
      <color rgb="FF000000"/>
      <name val="宋体"/>
      <family val="0"/>
    </font>
    <font>
      <sz val="10"/>
      <color rgb="FF000000"/>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right/>
      <top style="thin"/>
      <bottom/>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2" fillId="0" borderId="0">
      <alignment/>
      <protection/>
    </xf>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2" fillId="0" borderId="0">
      <alignment/>
      <protection/>
    </xf>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2" fillId="0" borderId="0">
      <alignment/>
      <protection/>
    </xf>
    <xf numFmtId="0" fontId="0" fillId="31" borderId="0" applyNumberFormat="0" applyBorder="0" applyAlignment="0" applyProtection="0"/>
    <xf numFmtId="0" fontId="33" fillId="32" borderId="0" applyNumberFormat="0" applyBorder="0" applyAlignment="0" applyProtection="0"/>
    <xf numFmtId="0" fontId="2" fillId="0" borderId="0">
      <alignment/>
      <protection/>
    </xf>
    <xf numFmtId="0" fontId="2" fillId="0" borderId="0">
      <alignment/>
      <protection/>
    </xf>
    <xf numFmtId="0" fontId="0" fillId="0" borderId="0">
      <alignment vertical="center"/>
      <protection/>
    </xf>
    <xf numFmtId="0" fontId="2" fillId="0" borderId="0">
      <alignment/>
      <protection/>
    </xf>
    <xf numFmtId="0" fontId="2" fillId="0" borderId="0">
      <alignment/>
      <protection/>
    </xf>
  </cellStyleXfs>
  <cellXfs count="71">
    <xf numFmtId="0" fontId="0" fillId="0" borderId="0" xfId="0" applyFont="1" applyAlignment="1">
      <alignment vertical="center"/>
    </xf>
    <xf numFmtId="0" fontId="2" fillId="0" borderId="0" xfId="66" applyAlignment="1">
      <alignment vertical="center"/>
      <protection/>
    </xf>
    <xf numFmtId="0" fontId="2" fillId="0" borderId="0" xfId="66" applyAlignment="1">
      <alignment horizontal="center" vertical="center" wrapText="1"/>
      <protection/>
    </xf>
    <xf numFmtId="0" fontId="2" fillId="0" borderId="0" xfId="66" applyFill="1" applyAlignment="1">
      <alignment vertical="center" wrapText="1"/>
      <protection/>
    </xf>
    <xf numFmtId="0" fontId="49" fillId="0" borderId="0" xfId="66" applyFont="1" applyFill="1" applyAlignment="1">
      <alignment vertical="center" wrapText="1"/>
      <protection/>
    </xf>
    <xf numFmtId="0" fontId="49" fillId="0" borderId="0" xfId="66" applyFont="1" applyAlignment="1">
      <alignment vertical="center" wrapText="1"/>
      <protection/>
    </xf>
    <xf numFmtId="0" fontId="2" fillId="0" borderId="0" xfId="66" applyAlignment="1">
      <alignment vertical="center" wrapText="1"/>
      <protection/>
    </xf>
    <xf numFmtId="0" fontId="4" fillId="0" borderId="0" xfId="66" applyFont="1" applyAlignment="1">
      <alignment vertical="center"/>
      <protection/>
    </xf>
    <xf numFmtId="0" fontId="5" fillId="0" borderId="0" xfId="66" applyFont="1" applyAlignment="1">
      <alignment vertical="center"/>
      <protection/>
    </xf>
    <xf numFmtId="0" fontId="5" fillId="0" borderId="0" xfId="66" applyFont="1" applyAlignment="1">
      <alignment vertical="center" wrapText="1"/>
      <protection/>
    </xf>
    <xf numFmtId="0" fontId="6" fillId="0" borderId="0" xfId="66" applyFont="1" applyAlignment="1">
      <alignment horizontal="center" vertical="center" wrapText="1"/>
      <protection/>
    </xf>
    <xf numFmtId="0" fontId="2" fillId="0" borderId="0" xfId="66" applyFont="1" applyAlignment="1">
      <alignment horizontal="center" vertical="center" wrapText="1"/>
      <protection/>
    </xf>
    <xf numFmtId="0" fontId="2" fillId="0" borderId="10" xfId="66" applyFont="1" applyBorder="1" applyAlignment="1">
      <alignment horizontal="center" vertical="center" wrapText="1"/>
      <protection/>
    </xf>
    <xf numFmtId="0" fontId="2" fillId="0" borderId="11" xfId="66" applyFont="1" applyBorder="1" applyAlignment="1">
      <alignment horizontal="center" vertical="center" wrapText="1"/>
      <protection/>
    </xf>
    <xf numFmtId="0" fontId="2" fillId="0" borderId="12" xfId="66" applyFont="1" applyBorder="1" applyAlignment="1">
      <alignment horizontal="center" vertical="center" wrapText="1"/>
      <protection/>
    </xf>
    <xf numFmtId="0" fontId="2" fillId="0" borderId="13" xfId="66" applyBorder="1" applyAlignment="1">
      <alignment horizontal="center" vertical="center" wrapText="1"/>
      <protection/>
    </xf>
    <xf numFmtId="0" fontId="2" fillId="0" borderId="10" xfId="66" applyFont="1" applyBorder="1" applyAlignment="1">
      <alignment horizontal="left" vertical="center" wrapText="1"/>
      <protection/>
    </xf>
    <xf numFmtId="0" fontId="2" fillId="0" borderId="11" xfId="66" applyFont="1" applyBorder="1" applyAlignment="1">
      <alignment horizontal="left" vertical="center" wrapText="1"/>
      <protection/>
    </xf>
    <xf numFmtId="0" fontId="2" fillId="0" borderId="14" xfId="66" applyBorder="1" applyAlignment="1">
      <alignment horizontal="center" vertical="center" wrapText="1"/>
      <protection/>
    </xf>
    <xf numFmtId="0" fontId="2" fillId="0" borderId="15" xfId="66" applyFont="1" applyBorder="1" applyAlignment="1">
      <alignment horizontal="center" vertical="center" wrapText="1"/>
      <protection/>
    </xf>
    <xf numFmtId="0" fontId="2" fillId="0" borderId="16" xfId="66" applyBorder="1" applyAlignment="1">
      <alignment horizontal="center" vertical="center" wrapText="1"/>
      <protection/>
    </xf>
    <xf numFmtId="0" fontId="2" fillId="0" borderId="12" xfId="66" applyBorder="1" applyAlignment="1">
      <alignment horizontal="center" vertical="center" wrapText="1"/>
      <protection/>
    </xf>
    <xf numFmtId="0" fontId="2" fillId="0" borderId="12" xfId="66" applyFont="1" applyBorder="1" applyAlignment="1">
      <alignment horizontal="left" vertical="center" wrapText="1"/>
      <protection/>
    </xf>
    <xf numFmtId="0" fontId="2" fillId="0" borderId="13" xfId="66" applyFont="1" applyBorder="1" applyAlignment="1">
      <alignment horizontal="center" vertical="center" wrapText="1"/>
      <protection/>
    </xf>
    <xf numFmtId="0" fontId="2" fillId="0" borderId="14" xfId="66" applyFont="1" applyBorder="1" applyAlignment="1">
      <alignment horizontal="center" vertical="center" wrapText="1"/>
      <protection/>
    </xf>
    <xf numFmtId="0" fontId="2" fillId="0" borderId="17" xfId="66" applyFont="1" applyBorder="1" applyAlignment="1">
      <alignment horizontal="left" vertical="center" wrapText="1"/>
      <protection/>
    </xf>
    <xf numFmtId="0" fontId="2" fillId="0" borderId="18" xfId="66" applyFont="1" applyBorder="1" applyAlignment="1">
      <alignment horizontal="left" vertical="center" wrapText="1"/>
      <protection/>
    </xf>
    <xf numFmtId="0" fontId="50" fillId="0" borderId="12" xfId="66" applyFont="1" applyBorder="1" applyAlignment="1">
      <alignment horizontal="left" vertical="center" wrapText="1"/>
      <protection/>
    </xf>
    <xf numFmtId="0" fontId="2" fillId="0" borderId="19" xfId="66" applyFont="1" applyBorder="1" applyAlignment="1">
      <alignment horizontal="left" vertical="center" wrapText="1"/>
      <protection/>
    </xf>
    <xf numFmtId="0" fontId="2" fillId="0" borderId="20" xfId="66" applyFont="1" applyBorder="1" applyAlignment="1">
      <alignment horizontal="left" vertical="center" wrapText="1"/>
      <protection/>
    </xf>
    <xf numFmtId="0" fontId="51" fillId="0" borderId="12" xfId="0" applyFont="1" applyBorder="1" applyAlignment="1">
      <alignment vertical="center" wrapText="1"/>
    </xf>
    <xf numFmtId="0" fontId="52" fillId="0" borderId="12" xfId="0" applyFont="1" applyBorder="1" applyAlignment="1">
      <alignment horizontal="center" vertical="center"/>
    </xf>
    <xf numFmtId="0" fontId="51" fillId="0" borderId="12" xfId="0" applyFont="1" applyBorder="1" applyAlignment="1">
      <alignment vertical="center" wrapText="1"/>
    </xf>
    <xf numFmtId="0" fontId="0" fillId="0" borderId="14" xfId="0" applyBorder="1" applyAlignment="1">
      <alignment horizontal="center" vertical="center" wrapText="1"/>
    </xf>
    <xf numFmtId="0" fontId="53" fillId="0" borderId="12" xfId="0" applyFont="1" applyBorder="1" applyAlignment="1">
      <alignment horizontal="center" vertical="center"/>
    </xf>
    <xf numFmtId="0" fontId="51" fillId="0" borderId="12" xfId="0" applyNumberFormat="1" applyFont="1" applyBorder="1" applyAlignment="1">
      <alignment vertical="center" wrapText="1"/>
    </xf>
    <xf numFmtId="0" fontId="2" fillId="0" borderId="10" xfId="66" applyFont="1" applyBorder="1" applyAlignment="1">
      <alignment horizontal="left" vertical="center" wrapText="1"/>
      <protection/>
    </xf>
    <xf numFmtId="0" fontId="2" fillId="0" borderId="11" xfId="66" applyFont="1" applyBorder="1" applyAlignment="1">
      <alignment horizontal="left" vertical="center" wrapText="1"/>
      <protection/>
    </xf>
    <xf numFmtId="0" fontId="2" fillId="0" borderId="12" xfId="66" applyFill="1" applyBorder="1" applyAlignment="1">
      <alignment horizontal="center" vertical="center" wrapText="1"/>
      <protection/>
    </xf>
    <xf numFmtId="0" fontId="2" fillId="0" borderId="13" xfId="66" applyBorder="1" applyAlignment="1">
      <alignment horizontal="center" vertical="center" wrapText="1"/>
      <protection/>
    </xf>
    <xf numFmtId="0" fontId="10" fillId="0" borderId="12" xfId="66" applyFont="1" applyBorder="1" applyAlignment="1">
      <alignment horizontal="left" vertical="center" wrapText="1"/>
      <protection/>
    </xf>
    <xf numFmtId="0" fontId="10" fillId="0" borderId="12" xfId="66" applyFont="1" applyBorder="1" applyAlignment="1">
      <alignment vertical="center" wrapText="1"/>
      <protection/>
    </xf>
    <xf numFmtId="0" fontId="10" fillId="0" borderId="12" xfId="66" applyFont="1" applyBorder="1" applyAlignment="1">
      <alignment horizontal="center" vertical="center" wrapText="1"/>
      <protection/>
    </xf>
    <xf numFmtId="0" fontId="2" fillId="0" borderId="12" xfId="66" applyFill="1" applyBorder="1" applyAlignment="1">
      <alignment horizontal="center" vertical="center" wrapText="1"/>
      <protection/>
    </xf>
    <xf numFmtId="0" fontId="2" fillId="0" borderId="14" xfId="66" applyFill="1" applyBorder="1" applyAlignment="1">
      <alignment horizontal="center" vertical="center" wrapText="1"/>
      <protection/>
    </xf>
    <xf numFmtId="0" fontId="54" fillId="0" borderId="0" xfId="0" applyFont="1" applyFill="1" applyAlignment="1">
      <alignment horizontal="justify" vertical="center" wrapText="1"/>
    </xf>
    <xf numFmtId="0" fontId="10" fillId="0" borderId="12" xfId="66" applyFont="1" applyFill="1" applyBorder="1" applyAlignment="1">
      <alignment vertical="center" wrapText="1"/>
      <protection/>
    </xf>
    <xf numFmtId="0" fontId="10" fillId="0" borderId="12" xfId="66" applyFont="1" applyFill="1" applyBorder="1" applyAlignment="1">
      <alignment horizontal="center" vertical="center" wrapText="1"/>
      <protection/>
    </xf>
    <xf numFmtId="0" fontId="49" fillId="0" borderId="12" xfId="66" applyFont="1" applyFill="1" applyBorder="1" applyAlignment="1">
      <alignment horizontal="center" vertical="center" wrapText="1"/>
      <protection/>
    </xf>
    <xf numFmtId="0" fontId="49" fillId="0" borderId="14" xfId="66" applyFont="1" applyFill="1" applyBorder="1" applyAlignment="1">
      <alignment horizontal="center" vertical="center" wrapText="1"/>
      <protection/>
    </xf>
    <xf numFmtId="0" fontId="55" fillId="0" borderId="12" xfId="0" applyFont="1" applyFill="1" applyBorder="1" applyAlignment="1">
      <alignment horizontal="justify" vertical="center" wrapText="1"/>
    </xf>
    <xf numFmtId="0" fontId="55" fillId="0" borderId="12" xfId="66" applyFont="1" applyFill="1" applyBorder="1" applyAlignment="1">
      <alignment vertical="center" wrapText="1"/>
      <protection/>
    </xf>
    <xf numFmtId="0" fontId="55" fillId="0" borderId="12" xfId="66" applyFont="1" applyFill="1" applyBorder="1" applyAlignment="1">
      <alignment horizontal="center" vertical="center" wrapText="1"/>
      <protection/>
    </xf>
    <xf numFmtId="0" fontId="55" fillId="0" borderId="12" xfId="66" applyFont="1" applyFill="1" applyBorder="1" applyAlignment="1">
      <alignment horizontal="left" vertical="center" wrapText="1"/>
      <protection/>
    </xf>
    <xf numFmtId="0" fontId="55" fillId="0" borderId="12" xfId="66" applyFont="1" applyFill="1" applyBorder="1" applyAlignment="1">
      <alignment vertical="center" wrapText="1"/>
      <protection/>
    </xf>
    <xf numFmtId="0" fontId="2" fillId="0" borderId="14" xfId="66" applyBorder="1" applyAlignment="1">
      <alignment horizontal="center" vertical="center" wrapText="1"/>
      <protection/>
    </xf>
    <xf numFmtId="0" fontId="54" fillId="0" borderId="12" xfId="0" applyFont="1" applyBorder="1" applyAlignment="1">
      <alignment horizontal="justify" vertical="center" wrapText="1"/>
    </xf>
    <xf numFmtId="0" fontId="49" fillId="0" borderId="12" xfId="66" applyFont="1" applyBorder="1" applyAlignment="1">
      <alignment horizontal="center" vertical="center" wrapText="1"/>
      <protection/>
    </xf>
    <xf numFmtId="0" fontId="49" fillId="0" borderId="14" xfId="66" applyFont="1" applyBorder="1" applyAlignment="1">
      <alignment horizontal="center" vertical="center" wrapText="1"/>
      <protection/>
    </xf>
    <xf numFmtId="0" fontId="55" fillId="0" borderId="0" xfId="0" applyFont="1" applyAlignment="1">
      <alignment horizontal="justify" vertical="center"/>
    </xf>
    <xf numFmtId="0" fontId="55" fillId="0" borderId="12" xfId="66" applyFont="1" applyBorder="1" applyAlignment="1">
      <alignment vertical="center" wrapText="1"/>
      <protection/>
    </xf>
    <xf numFmtId="0" fontId="55" fillId="0" borderId="12" xfId="66" applyFont="1" applyBorder="1" applyAlignment="1">
      <alignment horizontal="center" vertical="center" wrapText="1"/>
      <protection/>
    </xf>
    <xf numFmtId="0" fontId="55" fillId="0" borderId="12" xfId="0" applyFont="1" applyBorder="1" applyAlignment="1">
      <alignment horizontal="justify" vertical="center"/>
    </xf>
    <xf numFmtId="0" fontId="55" fillId="0" borderId="0" xfId="0" applyFont="1" applyAlignment="1">
      <alignment horizontal="justify" vertical="center" wrapText="1"/>
    </xf>
    <xf numFmtId="0" fontId="10" fillId="0" borderId="12" xfId="66" applyFont="1" applyBorder="1" applyAlignment="1">
      <alignment horizontal="center" vertical="center" wrapText="1"/>
      <protection/>
    </xf>
    <xf numFmtId="0" fontId="2" fillId="0" borderId="16" xfId="66" applyBorder="1" applyAlignment="1">
      <alignment horizontal="center" vertical="center" wrapText="1"/>
      <protection/>
    </xf>
    <xf numFmtId="0" fontId="10" fillId="0" borderId="12" xfId="63" applyFont="1" applyBorder="1" applyAlignment="1">
      <alignment horizontal="center" vertical="center" wrapText="1"/>
      <protection/>
    </xf>
    <xf numFmtId="0" fontId="10" fillId="0" borderId="12" xfId="67" applyFont="1" applyBorder="1" applyAlignment="1">
      <alignment horizontal="center" vertical="center" wrapText="1"/>
      <protection/>
    </xf>
    <xf numFmtId="0" fontId="49" fillId="0" borderId="12" xfId="66" applyFont="1" applyBorder="1" applyAlignment="1">
      <alignment horizontal="center" vertical="center" wrapText="1"/>
      <protection/>
    </xf>
    <xf numFmtId="0" fontId="55" fillId="0" borderId="12" xfId="67" applyFont="1" applyBorder="1" applyAlignment="1">
      <alignment horizontal="center" vertical="center" wrapText="1"/>
      <protection/>
    </xf>
    <xf numFmtId="0" fontId="0" fillId="0" borderId="21" xfId="0" applyBorder="1" applyAlignment="1">
      <alignment horizontal="lef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 2" xfId="66"/>
    <cellStyle name="常规 2 4" xfId="67"/>
    <cellStyle name="常规 3" xfId="68"/>
    <cellStyle name="常规 4" xfId="69"/>
    <cellStyle name="常规 5"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tabSelected="1" workbookViewId="0" topLeftCell="A1">
      <selection activeCell="A5" sqref="A5:A7"/>
    </sheetView>
  </sheetViews>
  <sheetFormatPr defaultColWidth="9.00390625" defaultRowHeight="15"/>
  <cols>
    <col min="1" max="1" width="7.8515625" style="6" customWidth="1"/>
    <col min="2" max="2" width="15.140625" style="6" customWidth="1"/>
    <col min="3" max="3" width="20.57421875" style="6" customWidth="1"/>
    <col min="4" max="4" width="28.421875" style="6" customWidth="1"/>
    <col min="5" max="5" width="32.421875" style="6" customWidth="1"/>
    <col min="6" max="6" width="25.57421875" style="6" customWidth="1"/>
    <col min="7" max="16384" width="8.8515625" style="6" bestFit="1" customWidth="1"/>
  </cols>
  <sheetData>
    <row r="1" spans="1:4" s="1" customFormat="1" ht="16.5" customHeight="1">
      <c r="A1" s="7" t="s">
        <v>0</v>
      </c>
      <c r="B1" s="8"/>
      <c r="C1" s="8"/>
      <c r="D1" s="9"/>
    </row>
    <row r="2" spans="1:6" ht="23.25" customHeight="1">
      <c r="A2" s="10" t="s">
        <v>1</v>
      </c>
      <c r="B2" s="10"/>
      <c r="C2" s="10"/>
      <c r="D2" s="10"/>
      <c r="E2" s="10"/>
      <c r="F2" s="10"/>
    </row>
    <row r="3" spans="1:6" ht="18" customHeight="1">
      <c r="A3" s="11" t="s">
        <v>2</v>
      </c>
      <c r="B3" s="11"/>
      <c r="C3" s="11"/>
      <c r="D3" s="11"/>
      <c r="E3" s="11"/>
      <c r="F3" s="11"/>
    </row>
    <row r="4" spans="1:6" ht="21.75" customHeight="1">
      <c r="A4" s="12" t="s">
        <v>3</v>
      </c>
      <c r="B4" s="13"/>
      <c r="C4" s="14" t="s">
        <v>4</v>
      </c>
      <c r="D4" s="14"/>
      <c r="E4" s="14" t="s">
        <v>5</v>
      </c>
      <c r="F4" s="14">
        <v>337</v>
      </c>
    </row>
    <row r="5" spans="1:6" ht="29.25" customHeight="1">
      <c r="A5" s="15" t="s">
        <v>6</v>
      </c>
      <c r="B5" s="16" t="s">
        <v>7</v>
      </c>
      <c r="C5" s="17"/>
      <c r="D5" s="14">
        <f>D6+D7</f>
        <v>2229915.9299999997</v>
      </c>
      <c r="E5" s="14"/>
      <c r="F5" s="14"/>
    </row>
    <row r="6" spans="1:6" ht="29.25" customHeight="1">
      <c r="A6" s="18"/>
      <c r="B6" s="12" t="s">
        <v>8</v>
      </c>
      <c r="C6" s="13"/>
      <c r="D6" s="12">
        <f>519248.06+18059.63+24906+11892</f>
        <v>574105.69</v>
      </c>
      <c r="E6" s="19"/>
      <c r="F6" s="13"/>
    </row>
    <row r="7" spans="1:6" ht="29.25" customHeight="1">
      <c r="A7" s="20"/>
      <c r="B7" s="12" t="s">
        <v>9</v>
      </c>
      <c r="C7" s="13"/>
      <c r="D7" s="12">
        <v>1655810.24</v>
      </c>
      <c r="E7" s="19"/>
      <c r="F7" s="13"/>
    </row>
    <row r="8" spans="1:6" ht="69.75" customHeight="1">
      <c r="A8" s="21" t="s">
        <v>10</v>
      </c>
      <c r="B8" s="22" t="s">
        <v>11</v>
      </c>
      <c r="C8" s="22"/>
      <c r="D8" s="22"/>
      <c r="E8" s="22"/>
      <c r="F8" s="22"/>
    </row>
    <row r="9" spans="1:6" ht="27" customHeight="1">
      <c r="A9" s="23" t="s">
        <v>12</v>
      </c>
      <c r="B9" s="14" t="s">
        <v>13</v>
      </c>
      <c r="C9" s="14"/>
      <c r="D9" s="14" t="s">
        <v>14</v>
      </c>
      <c r="E9" s="12" t="s">
        <v>15</v>
      </c>
      <c r="F9" s="14" t="s">
        <v>16</v>
      </c>
    </row>
    <row r="10" spans="1:6" ht="70.5" customHeight="1">
      <c r="A10" s="24"/>
      <c r="B10" s="25" t="s">
        <v>17</v>
      </c>
      <c r="C10" s="26"/>
      <c r="D10" s="27" t="s">
        <v>18</v>
      </c>
      <c r="E10" s="14" t="s">
        <v>19</v>
      </c>
      <c r="F10" s="14">
        <v>1999111.02</v>
      </c>
    </row>
    <row r="11" spans="1:6" ht="78.75" customHeight="1">
      <c r="A11" s="24"/>
      <c r="B11" s="28"/>
      <c r="C11" s="29"/>
      <c r="D11" s="30" t="s">
        <v>20</v>
      </c>
      <c r="E11" s="22" t="s">
        <v>21</v>
      </c>
      <c r="F11" s="31">
        <f>80460+20000</f>
        <v>100460</v>
      </c>
    </row>
    <row r="12" spans="1:6" ht="198.75" customHeight="1">
      <c r="A12" s="24"/>
      <c r="B12" s="22" t="s">
        <v>22</v>
      </c>
      <c r="C12" s="22"/>
      <c r="D12" s="32" t="s">
        <v>23</v>
      </c>
      <c r="E12" s="16" t="s">
        <v>24</v>
      </c>
      <c r="F12" s="14">
        <f>28842.95+2320+24120.82+11491.83+11892</f>
        <v>78667.6</v>
      </c>
    </row>
    <row r="13" spans="1:6" ht="174" customHeight="1">
      <c r="A13" s="33"/>
      <c r="B13" s="16" t="s">
        <v>25</v>
      </c>
      <c r="C13" s="17"/>
      <c r="D13" s="32" t="s">
        <v>26</v>
      </c>
      <c r="E13" s="14" t="s">
        <v>27</v>
      </c>
      <c r="F13" s="34">
        <f>6150.7+42965.63</f>
        <v>49116.329999999994</v>
      </c>
    </row>
    <row r="14" spans="1:6" ht="153.75" customHeight="1">
      <c r="A14" s="33"/>
      <c r="B14" s="16" t="s">
        <v>28</v>
      </c>
      <c r="C14" s="17"/>
      <c r="D14" s="35" t="s">
        <v>29</v>
      </c>
      <c r="E14" s="12" t="s">
        <v>30</v>
      </c>
      <c r="F14" s="14">
        <v>2510.98</v>
      </c>
    </row>
    <row r="15" spans="1:6" ht="112.5" customHeight="1">
      <c r="A15" s="33"/>
      <c r="B15" s="36" t="s">
        <v>31</v>
      </c>
      <c r="C15" s="37"/>
      <c r="D15" s="35" t="s">
        <v>32</v>
      </c>
      <c r="E15" s="12" t="s">
        <v>33</v>
      </c>
      <c r="F15" s="14">
        <v>50</v>
      </c>
    </row>
    <row r="16" spans="1:6" s="2" customFormat="1" ht="21.75" customHeight="1">
      <c r="A16" s="14" t="s">
        <v>34</v>
      </c>
      <c r="B16" s="21" t="s">
        <v>35</v>
      </c>
      <c r="C16" s="21" t="s">
        <v>36</v>
      </c>
      <c r="D16" s="38" t="s">
        <v>37</v>
      </c>
      <c r="E16" s="38" t="s">
        <v>38</v>
      </c>
      <c r="F16" s="38" t="s">
        <v>39</v>
      </c>
    </row>
    <row r="17" spans="1:6" ht="201" customHeight="1">
      <c r="A17" s="21"/>
      <c r="B17" s="21" t="s">
        <v>40</v>
      </c>
      <c r="C17" s="39" t="s">
        <v>41</v>
      </c>
      <c r="D17" s="40" t="s">
        <v>42</v>
      </c>
      <c r="E17" s="41" t="s">
        <v>43</v>
      </c>
      <c r="F17" s="42" t="s">
        <v>44</v>
      </c>
    </row>
    <row r="18" spans="1:6" s="3" customFormat="1" ht="114" customHeight="1">
      <c r="A18" s="43"/>
      <c r="B18" s="43"/>
      <c r="C18" s="44"/>
      <c r="D18" s="45" t="s">
        <v>45</v>
      </c>
      <c r="E18" s="46" t="s">
        <v>46</v>
      </c>
      <c r="F18" s="47" t="s">
        <v>47</v>
      </c>
    </row>
    <row r="19" spans="1:6" s="4" customFormat="1" ht="126" customHeight="1">
      <c r="A19" s="48"/>
      <c r="B19" s="48"/>
      <c r="C19" s="49"/>
      <c r="D19" s="50" t="s">
        <v>48</v>
      </c>
      <c r="E19" s="51" t="s">
        <v>49</v>
      </c>
      <c r="F19" s="52" t="s">
        <v>50</v>
      </c>
    </row>
    <row r="20" spans="1:6" s="4" customFormat="1" ht="135" customHeight="1">
      <c r="A20" s="48"/>
      <c r="B20" s="48"/>
      <c r="C20" s="49"/>
      <c r="D20" s="53" t="s">
        <v>51</v>
      </c>
      <c r="E20" s="54" t="s">
        <v>52</v>
      </c>
      <c r="F20" s="52" t="s">
        <v>53</v>
      </c>
    </row>
    <row r="21" spans="1:6" ht="121.5" customHeight="1">
      <c r="A21" s="21"/>
      <c r="B21" s="21"/>
      <c r="C21" s="55"/>
      <c r="D21" s="56" t="s">
        <v>54</v>
      </c>
      <c r="E21" s="41" t="s">
        <v>55</v>
      </c>
      <c r="F21" s="42" t="s">
        <v>56</v>
      </c>
    </row>
    <row r="22" spans="1:6" s="5" customFormat="1" ht="123.75" customHeight="1">
      <c r="A22" s="57"/>
      <c r="B22" s="57"/>
      <c r="C22" s="58"/>
      <c r="D22" s="59" t="s">
        <v>57</v>
      </c>
      <c r="E22" s="60" t="s">
        <v>58</v>
      </c>
      <c r="F22" s="61" t="s">
        <v>59</v>
      </c>
    </row>
    <row r="23" spans="1:6" s="5" customFormat="1" ht="141" customHeight="1">
      <c r="A23" s="57"/>
      <c r="B23" s="57"/>
      <c r="C23" s="58"/>
      <c r="D23" s="62" t="s">
        <v>60</v>
      </c>
      <c r="E23" s="60" t="s">
        <v>61</v>
      </c>
      <c r="F23" s="61" t="s">
        <v>62</v>
      </c>
    </row>
    <row r="24" spans="1:6" s="5" customFormat="1" ht="126.75" customHeight="1">
      <c r="A24" s="57"/>
      <c r="B24" s="57"/>
      <c r="C24" s="58"/>
      <c r="D24" s="63" t="s">
        <v>63</v>
      </c>
      <c r="E24" s="54" t="s">
        <v>64</v>
      </c>
      <c r="F24" s="61" t="s">
        <v>65</v>
      </c>
    </row>
    <row r="25" spans="1:6" ht="123.75" customHeight="1">
      <c r="A25" s="21"/>
      <c r="B25" s="21"/>
      <c r="C25" s="55"/>
      <c r="D25" s="56" t="s">
        <v>66</v>
      </c>
      <c r="E25" s="41" t="s">
        <v>67</v>
      </c>
      <c r="F25" s="64" t="s">
        <v>68</v>
      </c>
    </row>
    <row r="26" spans="1:6" ht="138" customHeight="1">
      <c r="A26" s="21"/>
      <c r="B26" s="21"/>
      <c r="C26" s="55"/>
      <c r="D26" s="46" t="s">
        <v>69</v>
      </c>
      <c r="E26" s="46" t="s">
        <v>70</v>
      </c>
      <c r="F26" s="47" t="s">
        <v>71</v>
      </c>
    </row>
    <row r="27" spans="1:6" ht="135" customHeight="1">
      <c r="A27" s="21"/>
      <c r="B27" s="21"/>
      <c r="C27" s="65"/>
      <c r="D27" s="46" t="s">
        <v>72</v>
      </c>
      <c r="E27" s="46" t="s">
        <v>73</v>
      </c>
      <c r="F27" s="47" t="s">
        <v>74</v>
      </c>
    </row>
    <row r="28" spans="1:6" ht="139.5" customHeight="1">
      <c r="A28" s="21"/>
      <c r="B28" s="21"/>
      <c r="C28" s="14" t="s">
        <v>75</v>
      </c>
      <c r="D28" s="41" t="s">
        <v>76</v>
      </c>
      <c r="E28" s="41" t="s">
        <v>77</v>
      </c>
      <c r="F28" s="66" t="s">
        <v>78</v>
      </c>
    </row>
    <row r="29" spans="1:6" ht="124.5" customHeight="1">
      <c r="A29" s="21"/>
      <c r="B29" s="21"/>
      <c r="C29" s="14"/>
      <c r="D29" s="41" t="s">
        <v>79</v>
      </c>
      <c r="E29" s="60" t="s">
        <v>80</v>
      </c>
      <c r="F29" s="67" t="s">
        <v>81</v>
      </c>
    </row>
    <row r="30" spans="1:6" s="5" customFormat="1" ht="105" customHeight="1">
      <c r="A30" s="57"/>
      <c r="B30" s="68" t="s">
        <v>82</v>
      </c>
      <c r="C30" s="68" t="s">
        <v>83</v>
      </c>
      <c r="D30" s="59" t="s">
        <v>84</v>
      </c>
      <c r="E30" s="60" t="s">
        <v>85</v>
      </c>
      <c r="F30" s="69" t="s">
        <v>86</v>
      </c>
    </row>
    <row r="31" spans="1:6" s="5" customFormat="1" ht="162.75" customHeight="1">
      <c r="A31" s="57"/>
      <c r="B31" s="57"/>
      <c r="C31" s="68"/>
      <c r="D31" s="62" t="s">
        <v>87</v>
      </c>
      <c r="E31" s="54" t="s">
        <v>88</v>
      </c>
      <c r="F31" s="61" t="s">
        <v>89</v>
      </c>
    </row>
    <row r="32" spans="1:6" ht="181.5" customHeight="1">
      <c r="A32" s="21"/>
      <c r="B32" s="14" t="s">
        <v>90</v>
      </c>
      <c r="C32" s="14" t="s">
        <v>91</v>
      </c>
      <c r="D32" s="41" t="s">
        <v>92</v>
      </c>
      <c r="E32" s="60" t="s">
        <v>93</v>
      </c>
      <c r="F32" s="69" t="s">
        <v>94</v>
      </c>
    </row>
    <row r="33" spans="1:6" ht="30.75" customHeight="1">
      <c r="A33" s="70" t="s">
        <v>95</v>
      </c>
      <c r="B33" s="70"/>
      <c r="C33" s="70"/>
      <c r="D33" s="70"/>
      <c r="E33" s="70"/>
      <c r="F33" s="70"/>
    </row>
  </sheetData>
  <sheetProtection/>
  <mergeCells count="26">
    <mergeCell ref="A2:F2"/>
    <mergeCell ref="A3:F3"/>
    <mergeCell ref="A4:B4"/>
    <mergeCell ref="C4:D4"/>
    <mergeCell ref="B5:C5"/>
    <mergeCell ref="D5:F5"/>
    <mergeCell ref="B6:C6"/>
    <mergeCell ref="D6:F6"/>
    <mergeCell ref="B7:C7"/>
    <mergeCell ref="D7:F7"/>
    <mergeCell ref="B8:F8"/>
    <mergeCell ref="B9:C9"/>
    <mergeCell ref="B12:C12"/>
    <mergeCell ref="B13:C13"/>
    <mergeCell ref="B14:C14"/>
    <mergeCell ref="B15:C15"/>
    <mergeCell ref="A33:F33"/>
    <mergeCell ref="A5:A7"/>
    <mergeCell ref="A9:A15"/>
    <mergeCell ref="A16:A32"/>
    <mergeCell ref="B17:B29"/>
    <mergeCell ref="B30:B31"/>
    <mergeCell ref="C17:C27"/>
    <mergeCell ref="C28:C29"/>
    <mergeCell ref="C30:C31"/>
    <mergeCell ref="B10:C11"/>
  </mergeCells>
  <printOptions/>
  <pageMargins left="0.7" right="0.7" top="0.75" bottom="0.75" header="0.3" footer="0.3"/>
  <pageSetup fitToHeight="0" fitToWidth="1" horizontalDpi="600" verticalDpi="600" orientation="portrait"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微软用户</cp:lastModifiedBy>
  <cp:lastPrinted>2019-04-11T02:23:29Z</cp:lastPrinted>
  <dcterms:created xsi:type="dcterms:W3CDTF">2014-11-14T08:07:14Z</dcterms:created>
  <dcterms:modified xsi:type="dcterms:W3CDTF">2019-12-04T07:55:56Z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